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meluis.diaz\Desktop\"/>
    </mc:Choice>
  </mc:AlternateContent>
  <xr:revisionPtr revIDLastSave="0" documentId="13_ncr:1_{7001D2BD-EEEA-4787-AEBE-86F3631A1192}" xr6:coauthVersionLast="47" xr6:coauthVersionMax="47" xr10:uidLastSave="{00000000-0000-0000-0000-000000000000}"/>
  <bookViews>
    <workbookView xWindow="-120" yWindow="-120" windowWidth="29040" windowHeight="15720" activeTab="1" xr2:uid="{113B833F-06FB-4D16-B977-9013B3425CB0}"/>
  </bookViews>
  <sheets>
    <sheet name="Datos" sheetId="1" r:id="rId1"/>
    <sheet name="Gráfic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56" i="1"/>
  <c r="B35" i="1"/>
  <c r="B21" i="1"/>
  <c r="B14" i="1" l="1"/>
  <c r="B42" i="1"/>
  <c r="B28" i="1"/>
  <c r="B49" i="1"/>
</calcChain>
</file>

<file path=xl/sharedStrings.xml><?xml version="1.0" encoding="utf-8"?>
<sst xmlns="http://schemas.openxmlformats.org/spreadsheetml/2006/main" count="43" uniqueCount="19">
  <si>
    <t>RESULTADOS PROVISIONALES</t>
  </si>
  <si>
    <t>A favor</t>
  </si>
  <si>
    <t>Abstención</t>
  </si>
  <si>
    <t>En contra</t>
  </si>
  <si>
    <t>En blanco</t>
  </si>
  <si>
    <t>ACREDITADOS</t>
  </si>
  <si>
    <t>CENSO</t>
  </si>
  <si>
    <t>Total</t>
  </si>
  <si>
    <t>DELEGACIONES CONFIRMADAS</t>
  </si>
  <si>
    <t>ASAMBLEA GENERAL ORDINARIA 2022</t>
  </si>
  <si>
    <t>4. Aprobación, si procede, de las cuentas anuales 2021</t>
  </si>
  <si>
    <t>1. Aprobación, si procede, del acta de la anterior asamblea general (ordinaria de 12 de junio de 2021)</t>
  </si>
  <si>
    <t>2. Ratificación, si procede, de las presidencias de sede autonómica como integrantes de la Junta Directiva de Médicos del Mundo</t>
  </si>
  <si>
    <t>3. Aprobación, si procede, del informe de gestión 2021</t>
  </si>
  <si>
    <t>5. Aprobación, si procede, del presupuesto 2022</t>
  </si>
  <si>
    <t>6. Aprobación, si procede, de la reformulación presupuestaria 2022</t>
  </si>
  <si>
    <t>7. Ratificación, si procede, de la política de Médicos del Mundo sobre violencias de género</t>
  </si>
  <si>
    <t>VOTOS  (%)</t>
  </si>
  <si>
    <t>VOTOS TOTALES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</si>
</sst>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10" fontId="5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baseline="0">
                <a:effectLst/>
              </a:rPr>
              <a:t>1. Aprobación, si procede, del acta de la anterior asamblea general (ordinaria de 12 de junio de 2021)</a:t>
            </a:r>
            <a:r>
              <a:rPr lang="es-ES" sz="1400" b="0" i="0" u="none" strike="noStrike" baseline="0">
                <a:effectLst/>
              </a:rPr>
              <a:t> 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F1-4FEC-8646-857C949E984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58E-4491-A427-1287AF88064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58E-4491-A427-1287AF88064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8E-4491-A427-1287AF8806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Datos!$A$11:$A$14</c:f>
              <c:strCache>
                <c:ptCount val="4"/>
                <c:pt idx="0">
                  <c:v>A favor</c:v>
                </c:pt>
                <c:pt idx="1">
                  <c:v>Abstención</c:v>
                </c:pt>
                <c:pt idx="2">
                  <c:v>En contra</c:v>
                </c:pt>
                <c:pt idx="3">
                  <c:v>En blanco</c:v>
                </c:pt>
              </c:strCache>
            </c:strRef>
          </c:cat>
          <c:val>
            <c:numRef>
              <c:f>Datos!$B$11:$B$14</c:f>
              <c:numCache>
                <c:formatCode>General</c:formatCode>
                <c:ptCount val="4"/>
                <c:pt idx="0">
                  <c:v>121</c:v>
                </c:pt>
                <c:pt idx="1">
                  <c:v>4</c:v>
                </c:pt>
                <c:pt idx="2">
                  <c:v>17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E-4491-A427-1287AF88064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baseline="0">
                <a:effectLst/>
              </a:rPr>
              <a:t>3. Aprobación, si procede, del informe de gestión 2021</a:t>
            </a:r>
            <a:r>
              <a:rPr lang="es-ES" sz="1400" b="0" i="0" u="none" strike="noStrike" baseline="0">
                <a:effectLst/>
              </a:rPr>
              <a:t> 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bg2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BA-420D-8E5D-47F7521A76F1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BA-420D-8E5D-47F7521A76F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BA-420D-8E5D-47F7521A76F1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BA-420D-8E5D-47F7521A76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Datos!$A$25:$A$28</c:f>
              <c:strCache>
                <c:ptCount val="4"/>
                <c:pt idx="0">
                  <c:v>A favor</c:v>
                </c:pt>
                <c:pt idx="1">
                  <c:v>Abstención</c:v>
                </c:pt>
                <c:pt idx="2">
                  <c:v>En contra</c:v>
                </c:pt>
                <c:pt idx="3">
                  <c:v>En blanco</c:v>
                </c:pt>
              </c:strCache>
            </c:strRef>
          </c:cat>
          <c:val>
            <c:numRef>
              <c:f>Datos!$B$25:$B$28</c:f>
              <c:numCache>
                <c:formatCode>General</c:formatCode>
                <c:ptCount val="4"/>
                <c:pt idx="0">
                  <c:v>80</c:v>
                </c:pt>
                <c:pt idx="1">
                  <c:v>28</c:v>
                </c:pt>
                <c:pt idx="2">
                  <c:v>34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BA-420D-8E5D-47F7521A76F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baseline="0">
                <a:effectLst/>
              </a:rPr>
              <a:t>4. Aprobación, si procede, de las cuentas anuales 2021</a:t>
            </a:r>
            <a:r>
              <a:rPr lang="es-ES" sz="1400" b="0" i="0" u="none" strike="noStrike" baseline="0">
                <a:effectLst/>
              </a:rPr>
              <a:t> 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14-4812-A537-1B3F2D48F02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14-4812-A537-1B3F2D48F02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014-4812-A537-1B3F2D48F02C}"/>
              </c:ext>
            </c:extLst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014-4812-A537-1B3F2D48F0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Datos!$A$32:$A$35</c:f>
              <c:strCache>
                <c:ptCount val="4"/>
                <c:pt idx="0">
                  <c:v>A favor</c:v>
                </c:pt>
                <c:pt idx="1">
                  <c:v>Abstención</c:v>
                </c:pt>
                <c:pt idx="2">
                  <c:v>En contra</c:v>
                </c:pt>
                <c:pt idx="3">
                  <c:v>En blanco</c:v>
                </c:pt>
              </c:strCache>
            </c:strRef>
          </c:cat>
          <c:val>
            <c:numRef>
              <c:f>Datos!$B$32:$B$35</c:f>
              <c:numCache>
                <c:formatCode>General</c:formatCode>
                <c:ptCount val="4"/>
                <c:pt idx="0">
                  <c:v>86</c:v>
                </c:pt>
                <c:pt idx="1">
                  <c:v>10</c:v>
                </c:pt>
                <c:pt idx="2">
                  <c:v>46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14-4812-A537-1B3F2D48F0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baseline="0">
                <a:effectLst/>
              </a:rPr>
              <a:t>5. Aprobación, si procede, del presupuesto 2022</a:t>
            </a:r>
            <a:r>
              <a:rPr lang="es-ES" sz="1400" b="0" i="0" u="none" strike="noStrike" baseline="0">
                <a:effectLst/>
              </a:rPr>
              <a:t> 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F0-4512-8A47-7B53DFFA44C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F0-4512-8A47-7B53DFFA44CD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9F0-4512-8A47-7B53DFFA44CD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9F0-4512-8A47-7B53DFFA44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Datos!$A$39:$A$42</c:f>
              <c:strCache>
                <c:ptCount val="4"/>
                <c:pt idx="0">
                  <c:v>A favor</c:v>
                </c:pt>
                <c:pt idx="1">
                  <c:v>Abstención</c:v>
                </c:pt>
                <c:pt idx="2">
                  <c:v>En contra</c:v>
                </c:pt>
                <c:pt idx="3">
                  <c:v>En blanco</c:v>
                </c:pt>
              </c:strCache>
            </c:strRef>
          </c:cat>
          <c:val>
            <c:numRef>
              <c:f>Datos!$B$39:$B$42</c:f>
              <c:numCache>
                <c:formatCode>General</c:formatCode>
                <c:ptCount val="4"/>
                <c:pt idx="0">
                  <c:v>113</c:v>
                </c:pt>
                <c:pt idx="1">
                  <c:v>12</c:v>
                </c:pt>
                <c:pt idx="2">
                  <c:v>17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F0-4512-8A47-7B53DFFA44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baseline="0">
                <a:effectLst/>
              </a:rPr>
              <a:t>6. Aprobación, si procede, de la reformulación presupuestaria 2022</a:t>
            </a:r>
            <a:r>
              <a:rPr lang="es-ES" sz="1400" b="0" i="0" u="none" strike="noStrike" baseline="0">
                <a:effectLst/>
              </a:rPr>
              <a:t> 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38-40A3-86D3-F66E8EB4C8D2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38-40A3-86D3-F66E8EB4C8D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38-40A3-86D3-F66E8EB4C8D2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38-40A3-86D3-F66E8EB4C8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Datos!$A$46:$A$49</c:f>
              <c:strCache>
                <c:ptCount val="4"/>
                <c:pt idx="0">
                  <c:v>A favor</c:v>
                </c:pt>
                <c:pt idx="1">
                  <c:v>Abstención</c:v>
                </c:pt>
                <c:pt idx="2">
                  <c:v>En contra</c:v>
                </c:pt>
                <c:pt idx="3">
                  <c:v>En blanco</c:v>
                </c:pt>
              </c:strCache>
            </c:strRef>
          </c:cat>
          <c:val>
            <c:numRef>
              <c:f>Datos!$B$46:$B$49</c:f>
              <c:numCache>
                <c:formatCode>General</c:formatCode>
                <c:ptCount val="4"/>
                <c:pt idx="0">
                  <c:v>110</c:v>
                </c:pt>
                <c:pt idx="1">
                  <c:v>7</c:v>
                </c:pt>
                <c:pt idx="2">
                  <c:v>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38-40A3-86D3-F66E8EB4C8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baseline="0">
                <a:effectLst/>
              </a:rPr>
              <a:t>2. Ratificación, si procede, de las presidencias de sede autonómica como integrantes de la Junta Directiva de Médicos del Mundo</a:t>
            </a:r>
            <a:endParaRPr lang="es-ES" b="1"/>
          </a:p>
        </c:rich>
      </c:tx>
      <c:layout>
        <c:manualLayout>
          <c:xMode val="edge"/>
          <c:yMode val="edge"/>
          <c:x val="0.10727114227418162"/>
          <c:y val="1.2799993549609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22-47BC-BEB3-E29F15AA9B5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22-47BC-BEB3-E29F15AA9B5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22-47BC-BEB3-E29F15AA9B5C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522-47BC-BEB3-E29F15AA9B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Datos!$A$18:$A$21</c:f>
              <c:strCache>
                <c:ptCount val="4"/>
                <c:pt idx="0">
                  <c:v>A favor</c:v>
                </c:pt>
                <c:pt idx="1">
                  <c:v>Abstención</c:v>
                </c:pt>
                <c:pt idx="2">
                  <c:v>En contra</c:v>
                </c:pt>
                <c:pt idx="3">
                  <c:v>En blanco</c:v>
                </c:pt>
              </c:strCache>
            </c:strRef>
          </c:cat>
          <c:val>
            <c:numRef>
              <c:f>Datos!$B$18:$B$21</c:f>
              <c:numCache>
                <c:formatCode>General</c:formatCode>
                <c:ptCount val="4"/>
                <c:pt idx="0">
                  <c:v>136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22-47BC-BEB3-E29F15AA9B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baseline="0">
                <a:effectLst/>
              </a:rPr>
              <a:t>7. Ratificación, si procede, de la política de Médicos del Mundo sobre violencias de género</a:t>
            </a:r>
            <a:r>
              <a:rPr lang="es-ES" sz="1400" b="0" i="0" u="none" strike="noStrike" baseline="0">
                <a:effectLst/>
              </a:rPr>
              <a:t> 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6A-4ED4-A353-AF13969DB0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6A-4ED4-A353-AF13969DB0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6A-4ED4-A353-AF13969DB0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6A-4ED4-A353-AF13969DB0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Datos!$A$53:$A$56</c:f>
              <c:strCache>
                <c:ptCount val="4"/>
                <c:pt idx="0">
                  <c:v>A favor</c:v>
                </c:pt>
                <c:pt idx="1">
                  <c:v>Abstención</c:v>
                </c:pt>
                <c:pt idx="2">
                  <c:v>En contra</c:v>
                </c:pt>
                <c:pt idx="3">
                  <c:v>En blanco</c:v>
                </c:pt>
              </c:strCache>
            </c:strRef>
          </c:cat>
          <c:val>
            <c:numRef>
              <c:f>Datos!$B$53:$B$56</c:f>
              <c:numCache>
                <c:formatCode>General</c:formatCode>
                <c:ptCount val="4"/>
                <c:pt idx="0">
                  <c:v>83</c:v>
                </c:pt>
                <c:pt idx="1">
                  <c:v>8</c:v>
                </c:pt>
                <c:pt idx="2">
                  <c:v>51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6A-4ED4-A353-AF13969DB0A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23812</xdr:rowOff>
    </xdr:from>
    <xdr:to>
      <xdr:col>6</xdr:col>
      <xdr:colOff>742949</xdr:colOff>
      <xdr:row>15</xdr:row>
      <xdr:rowOff>142876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783D443-52E2-4492-9F6B-50BB838EA1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6</xdr:col>
      <xdr:colOff>733425</xdr:colOff>
      <xdr:row>31</xdr:row>
      <xdr:rowOff>119064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C702DE1-8979-41DC-A20D-935BA24614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16</xdr:row>
      <xdr:rowOff>0</xdr:rowOff>
    </xdr:from>
    <xdr:to>
      <xdr:col>13</xdr:col>
      <xdr:colOff>733425</xdr:colOff>
      <xdr:row>31</xdr:row>
      <xdr:rowOff>119064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CAD3DC4-3D0E-446A-A647-5B6D3A8CE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6</xdr:col>
      <xdr:colOff>733425</xdr:colOff>
      <xdr:row>47</xdr:row>
      <xdr:rowOff>119064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C31EF0B-0B9B-4A77-8B5E-5B24DA5AB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13</xdr:col>
      <xdr:colOff>733425</xdr:colOff>
      <xdr:row>47</xdr:row>
      <xdr:rowOff>119064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C8A4884-6159-41EE-B74E-3DFC0D43A2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13</xdr:col>
      <xdr:colOff>733425</xdr:colOff>
      <xdr:row>15</xdr:row>
      <xdr:rowOff>119064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6155A30-3CEA-41A7-A1E5-92E6A21C1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6</xdr:col>
      <xdr:colOff>733425</xdr:colOff>
      <xdr:row>63</xdr:row>
      <xdr:rowOff>119064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C0B8FBF-7FFA-4D49-9C4D-42379590E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A22D-DEA4-46BC-8B60-D1C20AFF3829}">
  <dimension ref="A1:H56"/>
  <sheetViews>
    <sheetView topLeftCell="A33" workbookViewId="0">
      <selection activeCell="B56" sqref="B56"/>
    </sheetView>
  </sheetViews>
  <sheetFormatPr baseColWidth="10" defaultRowHeight="15" x14ac:dyDescent="0.25"/>
  <cols>
    <col min="1" max="1" width="29.28515625" customWidth="1"/>
  </cols>
  <sheetData>
    <row r="1" spans="1:8" ht="23.25" x14ac:dyDescent="0.35">
      <c r="A1" s="2" t="s">
        <v>9</v>
      </c>
    </row>
    <row r="2" spans="1:8" x14ac:dyDescent="0.25">
      <c r="A2" s="1" t="s">
        <v>0</v>
      </c>
    </row>
    <row r="4" spans="1:8" x14ac:dyDescent="0.25">
      <c r="A4" s="5" t="s">
        <v>6</v>
      </c>
      <c r="B4" s="5">
        <v>974</v>
      </c>
    </row>
    <row r="5" spans="1:8" x14ac:dyDescent="0.25">
      <c r="A5" s="5" t="s">
        <v>5</v>
      </c>
      <c r="B5" s="5">
        <v>95</v>
      </c>
    </row>
    <row r="6" spans="1:8" x14ac:dyDescent="0.25">
      <c r="A6" s="5" t="s">
        <v>8</v>
      </c>
      <c r="B6" s="5">
        <v>85</v>
      </c>
    </row>
    <row r="7" spans="1:8" x14ac:dyDescent="0.25">
      <c r="A7" s="5" t="s">
        <v>18</v>
      </c>
      <c r="B7" s="5">
        <v>142</v>
      </c>
    </row>
    <row r="8" spans="1:8" x14ac:dyDescent="0.25">
      <c r="A8" s="5" t="s">
        <v>17</v>
      </c>
      <c r="B8" s="6">
        <f>+B7/B4</f>
        <v>0.14579055441478439</v>
      </c>
    </row>
    <row r="9" spans="1:8" s="4" customFormat="1" ht="24.95" customHeight="1" x14ac:dyDescent="0.3">
      <c r="A9" s="3" t="s">
        <v>11</v>
      </c>
      <c r="B9" s="3"/>
      <c r="C9" s="3"/>
      <c r="D9" s="3"/>
      <c r="E9" s="3"/>
      <c r="F9" s="3"/>
      <c r="G9" s="3"/>
      <c r="H9" s="3"/>
    </row>
    <row r="10" spans="1:8" ht="17.100000000000001" customHeight="1" x14ac:dyDescent="0.25">
      <c r="A10" s="1"/>
      <c r="B10" s="1"/>
      <c r="C10" s="1" t="s">
        <v>7</v>
      </c>
      <c r="D10" s="1"/>
      <c r="E10" s="1"/>
      <c r="F10" s="1"/>
      <c r="G10" s="1"/>
      <c r="H10" s="1"/>
    </row>
    <row r="11" spans="1:8" x14ac:dyDescent="0.25">
      <c r="A11" t="s">
        <v>1</v>
      </c>
      <c r="B11">
        <v>121</v>
      </c>
    </row>
    <row r="12" spans="1:8" x14ac:dyDescent="0.25">
      <c r="A12" t="s">
        <v>2</v>
      </c>
      <c r="B12">
        <v>4</v>
      </c>
    </row>
    <row r="13" spans="1:8" x14ac:dyDescent="0.25">
      <c r="A13" t="s">
        <v>3</v>
      </c>
      <c r="B13">
        <v>17</v>
      </c>
    </row>
    <row r="14" spans="1:8" x14ac:dyDescent="0.25">
      <c r="A14" t="s">
        <v>4</v>
      </c>
      <c r="B14">
        <f>+B$7-B11-B12-B13</f>
        <v>0</v>
      </c>
    </row>
    <row r="16" spans="1:8" s="4" customFormat="1" ht="18.75" x14ac:dyDescent="0.3">
      <c r="A16" s="3" t="s">
        <v>12</v>
      </c>
    </row>
    <row r="18" spans="1:2" x14ac:dyDescent="0.25">
      <c r="A18" t="s">
        <v>1</v>
      </c>
      <c r="B18">
        <v>136</v>
      </c>
    </row>
    <row r="19" spans="1:2" x14ac:dyDescent="0.25">
      <c r="A19" t="s">
        <v>2</v>
      </c>
      <c r="B19">
        <v>3</v>
      </c>
    </row>
    <row r="20" spans="1:2" x14ac:dyDescent="0.25">
      <c r="A20" t="s">
        <v>3</v>
      </c>
      <c r="B20">
        <v>3</v>
      </c>
    </row>
    <row r="21" spans="1:2" x14ac:dyDescent="0.25">
      <c r="A21" t="s">
        <v>4</v>
      </c>
      <c r="B21">
        <f>+B$7-B18-B19-B20</f>
        <v>0</v>
      </c>
    </row>
    <row r="23" spans="1:2" ht="18.75" x14ac:dyDescent="0.3">
      <c r="A23" s="3" t="s">
        <v>13</v>
      </c>
    </row>
    <row r="25" spans="1:2" x14ac:dyDescent="0.25">
      <c r="A25" t="s">
        <v>1</v>
      </c>
      <c r="B25">
        <v>80</v>
      </c>
    </row>
    <row r="26" spans="1:2" x14ac:dyDescent="0.25">
      <c r="A26" t="s">
        <v>2</v>
      </c>
      <c r="B26">
        <v>28</v>
      </c>
    </row>
    <row r="27" spans="1:2" x14ac:dyDescent="0.25">
      <c r="A27" t="s">
        <v>3</v>
      </c>
      <c r="B27">
        <v>34</v>
      </c>
    </row>
    <row r="28" spans="1:2" x14ac:dyDescent="0.25">
      <c r="A28" t="s">
        <v>4</v>
      </c>
      <c r="B28">
        <f>+B$7-B25-B26-B27</f>
        <v>0</v>
      </c>
    </row>
    <row r="30" spans="1:2" ht="18.75" x14ac:dyDescent="0.3">
      <c r="A30" s="3" t="s">
        <v>10</v>
      </c>
    </row>
    <row r="32" spans="1:2" x14ac:dyDescent="0.25">
      <c r="A32" t="s">
        <v>1</v>
      </c>
      <c r="B32">
        <v>86</v>
      </c>
    </row>
    <row r="33" spans="1:2" x14ac:dyDescent="0.25">
      <c r="A33" t="s">
        <v>2</v>
      </c>
      <c r="B33">
        <v>10</v>
      </c>
    </row>
    <row r="34" spans="1:2" x14ac:dyDescent="0.25">
      <c r="A34" t="s">
        <v>3</v>
      </c>
      <c r="B34">
        <v>46</v>
      </c>
    </row>
    <row r="35" spans="1:2" x14ac:dyDescent="0.25">
      <c r="A35" t="s">
        <v>4</v>
      </c>
      <c r="B35">
        <f>+B$7-B32-B33-B34</f>
        <v>0</v>
      </c>
    </row>
    <row r="37" spans="1:2" ht="18.75" x14ac:dyDescent="0.3">
      <c r="A37" s="3" t="s">
        <v>14</v>
      </c>
    </row>
    <row r="39" spans="1:2" x14ac:dyDescent="0.25">
      <c r="A39" t="s">
        <v>1</v>
      </c>
      <c r="B39">
        <v>113</v>
      </c>
    </row>
    <row r="40" spans="1:2" x14ac:dyDescent="0.25">
      <c r="A40" t="s">
        <v>2</v>
      </c>
      <c r="B40">
        <v>12</v>
      </c>
    </row>
    <row r="41" spans="1:2" x14ac:dyDescent="0.25">
      <c r="A41" t="s">
        <v>3</v>
      </c>
      <c r="B41">
        <v>17</v>
      </c>
    </row>
    <row r="42" spans="1:2" x14ac:dyDescent="0.25">
      <c r="A42" t="s">
        <v>4</v>
      </c>
      <c r="B42">
        <f>+B$7-B39-B40-B41</f>
        <v>0</v>
      </c>
    </row>
    <row r="44" spans="1:2" ht="18.75" x14ac:dyDescent="0.3">
      <c r="A44" s="3" t="s">
        <v>15</v>
      </c>
    </row>
    <row r="46" spans="1:2" x14ac:dyDescent="0.25">
      <c r="A46" t="s">
        <v>1</v>
      </c>
      <c r="B46">
        <v>110</v>
      </c>
    </row>
    <row r="47" spans="1:2" x14ac:dyDescent="0.25">
      <c r="A47" t="s">
        <v>2</v>
      </c>
      <c r="B47">
        <v>7</v>
      </c>
    </row>
    <row r="48" spans="1:2" x14ac:dyDescent="0.25">
      <c r="A48" t="s">
        <v>3</v>
      </c>
      <c r="B48">
        <v>25</v>
      </c>
    </row>
    <row r="49" spans="1:2" x14ac:dyDescent="0.25">
      <c r="A49" t="s">
        <v>4</v>
      </c>
      <c r="B49">
        <f>+B$7-B46-B47-B48</f>
        <v>0</v>
      </c>
    </row>
    <row r="51" spans="1:2" ht="18.75" x14ac:dyDescent="0.3">
      <c r="A51" s="3" t="s">
        <v>16</v>
      </c>
    </row>
    <row r="53" spans="1:2" x14ac:dyDescent="0.25">
      <c r="A53" t="s">
        <v>1</v>
      </c>
      <c r="B53">
        <v>83</v>
      </c>
    </row>
    <row r="54" spans="1:2" x14ac:dyDescent="0.25">
      <c r="A54" t="s">
        <v>2</v>
      </c>
      <c r="B54">
        <v>8</v>
      </c>
    </row>
    <row r="55" spans="1:2" x14ac:dyDescent="0.25">
      <c r="A55" t="s">
        <v>3</v>
      </c>
      <c r="B55">
        <v>51</v>
      </c>
    </row>
    <row r="56" spans="1:2" x14ac:dyDescent="0.25">
      <c r="A56" t="s">
        <v>4</v>
      </c>
      <c r="B56">
        <f>+B$7-B53-B54-B55</f>
        <v>0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DA3A5-1DA6-42F2-9A7E-FF91D44AD270}">
  <dimension ref="A1"/>
  <sheetViews>
    <sheetView tabSelected="1" topLeftCell="A16" workbookViewId="0">
      <selection activeCell="J55" sqref="J5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1a6cb1a-6c0f-4ec8-979f-455359bc4619">
      <UserInfo>
        <DisplayName/>
        <AccountId xsi:nil="true"/>
        <AccountType/>
      </UserInfo>
    </SharedWithUsers>
    <_Flow_SignoffStatus xmlns="774923ea-b74f-452b-b52f-17f00dea9507" xsi:nil="true"/>
    <lcf76f155ced4ddcb4097134ff3c332f xmlns="774923ea-b74f-452b-b52f-17f00dea9507">
      <Terms xmlns="http://schemas.microsoft.com/office/infopath/2007/PartnerControls"/>
    </lcf76f155ced4ddcb4097134ff3c332f>
    <TaxCatchAll xmlns="b1a6cb1a-6c0f-4ec8-979f-455359bc461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6956DD8CFA0B42B6D15A68777FF259" ma:contentTypeVersion="17" ma:contentTypeDescription="Crear nuevo documento." ma:contentTypeScope="" ma:versionID="529a3c3f3eb28c349ea890fba66890ba">
  <xsd:schema xmlns:xsd="http://www.w3.org/2001/XMLSchema" xmlns:xs="http://www.w3.org/2001/XMLSchema" xmlns:p="http://schemas.microsoft.com/office/2006/metadata/properties" xmlns:ns2="774923ea-b74f-452b-b52f-17f00dea9507" xmlns:ns3="b1a6cb1a-6c0f-4ec8-979f-455359bc4619" targetNamespace="http://schemas.microsoft.com/office/2006/metadata/properties" ma:root="true" ma:fieldsID="6053b0da410123fea7031a01376b29c3" ns2:_="" ns3:_="">
    <xsd:import namespace="774923ea-b74f-452b-b52f-17f00dea9507"/>
    <xsd:import namespace="b1a6cb1a-6c0f-4ec8-979f-455359bc46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923ea-b74f-452b-b52f-17f00dea95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_Flow_SignoffStatus" ma:index="16" nillable="true" ma:displayName="Estado de aprobación" ma:internalName="_x0024_Resources_x003a_core_x002c_Signoff_Status_x003b_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c3058889-ac5a-448b-8865-e4f4579a17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a6cb1a-6c0f-4ec8-979f-455359bc461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0d3635-83bf-4044-b6c3-8d453da68d40}" ma:internalName="TaxCatchAll" ma:showField="CatchAllData" ma:web="b1a6cb1a-6c0f-4ec8-979f-455359bc46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77C62C-0388-46E4-86A9-B39A3DCB61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951CA3-E370-4A7E-8150-107C289147DC}">
  <ds:schemaRefs>
    <ds:schemaRef ds:uri="http://schemas.microsoft.com/office/2006/metadata/properties"/>
    <ds:schemaRef ds:uri="http://schemas.microsoft.com/office/infopath/2007/PartnerControls"/>
    <ds:schemaRef ds:uri="774923ea-b74f-452b-b52f-17f00dea9507"/>
    <ds:schemaRef ds:uri="b1a6cb1a-6c0f-4ec8-979f-455359bc4619"/>
  </ds:schemaRefs>
</ds:datastoreItem>
</file>

<file path=customXml/itemProps3.xml><?xml version="1.0" encoding="utf-8"?>
<ds:datastoreItem xmlns:ds="http://schemas.openxmlformats.org/officeDocument/2006/customXml" ds:itemID="{5E4C9A11-8B4A-4A98-AEF9-7D6D2ACA27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Gráficas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Alba</dc:creator>
  <cp:lastModifiedBy>Jaime Luis Díaz Martín</cp:lastModifiedBy>
  <dcterms:created xsi:type="dcterms:W3CDTF">2021-06-10T13:14:57Z</dcterms:created>
  <dcterms:modified xsi:type="dcterms:W3CDTF">2022-06-11T12:53:35Z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0x0101005E6956DD8CFA0B42B6D15A68777FF259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